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92" activeTab="0"/>
  </bookViews>
  <sheets>
    <sheet name="整体申报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<sst xmlns="http://schemas.openxmlformats.org/spreadsheetml/2006/main" count="69" uniqueCount="65">
  <si>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附件：</t>
  </si>
  <si>
    <t>部门整体支出绩效目标</t>
  </si>
  <si>
    <t>（2020年度）</t>
  </si>
  <si>
    <t>部门名称</t>
  </si>
  <si>
    <t>新疆维吾尔自治区地质矿产勘查开发局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</si>
  <si>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</si>
  <si>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</si>
  <si>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</si>
  <si>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</si>
  <si>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</si>
  <si>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</si>
  <si>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</si>
  <si>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工资福利支出</t>
  </si>
  <si>
    <t>在职人员工资、社会保障等</t>
  </si>
  <si>
    <t>对个人和家庭补助</t>
  </si>
  <si>
    <t>离休人员工资及退休人员生活补助等</t>
  </si>
  <si>
    <t>商品和服务支出</t>
  </si>
  <si>
    <t>基本日常公用经费</t>
  </si>
  <si>
    <t>地质勘查工作（基地及装备建设）</t>
  </si>
  <si>
    <t>勘查装备、仪器、化验室分析测试仪器的更新维护，实物地质资料的整理保管、二次开发；地质资料管理与数字化建设、地勘单位基地新建与维护，技术队伍建设</t>
  </si>
  <si>
    <t>地质政务管理（综合业务管理）</t>
  </si>
  <si>
    <t>做好矿产信息收集、分析工作，积极开展地质找矿新技术、新方法、新工艺的研究、推广和应用。</t>
  </si>
  <si>
    <t>地质政务管理（综合事务管理）</t>
  </si>
  <si>
    <t>做好地质矿产勘查开发相关综合性事务管理，保证行政工作高效有序运行</t>
  </si>
  <si>
    <t>其他支出</t>
  </si>
  <si>
    <t>金额合计</t>
  </si>
  <si>
    <t>年度
总体
目标</t>
  </si>
  <si>
    <t>1.以满足国家和自治区战略矿产资源需求为导向，在重点矿种和重点成矿区带取得新成果，提交可供进一步工作的勘查基地8-10处。2.适应经济发展新常态、优化产业结构，培育经济增长点，保持全局产业经济稳步增长。3.完成实物地质资料的整理保管、二次开发；提高地质资料数字化程度、完成基地维护及装备更新工作。4.完成矿产信息收集、分析工作，积极开展地质找矿新技术、新方法、新工艺的研究、推广和应用。5.提高机关运行效率、强化对所属单位管理、指导工作。</t>
  </si>
  <si>
    <t>年
度
绩
效
指
标</t>
  </si>
  <si>
    <t>一级指标</t>
  </si>
  <si>
    <t>二级指标</t>
  </si>
  <si>
    <t>三级指标</t>
  </si>
  <si>
    <t>指标值
（包含数字及文字描述）</t>
  </si>
  <si>
    <t>完成指标</t>
  </si>
  <si>
    <t>数量指标</t>
  </si>
  <si>
    <t>保障26个二级预算单位在职人员工资发放及基本履职经费</t>
  </si>
  <si>
    <t>4337人</t>
  </si>
  <si>
    <t>保障离休人员工资及退休人员生活补助等</t>
  </si>
  <si>
    <t>7606人</t>
  </si>
  <si>
    <t>专项设备购置及房屋维修</t>
  </si>
  <si>
    <t>≥800台（套）</t>
  </si>
  <si>
    <t>提交可供进一步勘查的矿点数量</t>
  </si>
  <si>
    <t>≥10处</t>
  </si>
  <si>
    <t>质量指标</t>
  </si>
  <si>
    <t>发放职工工资、津贴及时率</t>
  </si>
  <si>
    <t>政府采购率</t>
  </si>
  <si>
    <t>≥90%</t>
  </si>
  <si>
    <t>提交地质项目成果报告良好率</t>
  </si>
  <si>
    <t>成本指标</t>
  </si>
  <si>
    <t>基本保障经费</t>
  </si>
  <si>
    <t>74980.14万元</t>
  </si>
  <si>
    <t>基地及装备建设及地质政务管理经费</t>
  </si>
  <si>
    <t>4123.35万元</t>
  </si>
  <si>
    <t>时效指标</t>
  </si>
  <si>
    <t>年度工作计划完成时限</t>
  </si>
  <si>
    <t>效益指标</t>
  </si>
  <si>
    <t>社会效益指标</t>
  </si>
  <si>
    <t>积极开展地质找矿新技术、新方法、新工艺的研究、为国家探明矿产资源储量提供技术支持</t>
  </si>
  <si>
    <t>效果明显</t>
  </si>
  <si>
    <t>可持续影响
指标</t>
  </si>
  <si>
    <t>持续为国家和自治区战略矿产资源需求提供保障</t>
  </si>
  <si>
    <t>长期</t>
  </si>
  <si>
    <t>满意度指标</t>
  </si>
  <si>
    <t>单位职工满意度</t>
  </si>
  <si>
    <t>设备使用单位满意度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</si>
</sst>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 "/>
    <numFmt numFmtId="179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3" applyNumberFormat="0" applyFill="0" applyAlignment="0" applyProtection="0"/>
    <xf numFmtId="0" fontId="27" fillId="11" borderId="0" applyNumberFormat="0" applyBorder="0" applyAlignment="0" applyProtection="0"/>
    <xf numFmtId="0" fontId="10" fillId="0" borderId="4" applyNumberFormat="0" applyFill="0" applyAlignment="0" applyProtection="0"/>
    <xf numFmtId="0" fontId="27" fillId="12" borderId="0" applyNumberFormat="0" applyBorder="0" applyAlignment="0" applyProtection="0"/>
    <xf numFmtId="0" fontId="23" fillId="13" borderId="5" applyNumberFormat="0" applyAlignment="0" applyProtection="0"/>
    <xf numFmtId="0" fontId="19" fillId="13" borderId="1" applyNumberFormat="0" applyAlignment="0" applyProtection="0"/>
    <xf numFmtId="0" fontId="16" fillId="14" borderId="6" applyNumberFormat="0" applyAlignment="0" applyProtection="0"/>
    <xf numFmtId="0" fontId="8" fillId="9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25" fillId="17" borderId="0" applyNumberFormat="0" applyBorder="0" applyAlignment="0" applyProtection="0"/>
    <xf numFmtId="0" fontId="8" fillId="18" borderId="0" applyNumberFormat="0" applyBorder="0" applyAlignment="0" applyProtection="0"/>
    <xf numFmtId="0" fontId="17" fillId="19" borderId="0" applyNumberFormat="0" applyBorder="0" applyAlignment="0" applyProtection="0"/>
    <xf numFmtId="0" fontId="8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13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0" fillId="2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0" fillId="38" borderId="0" applyNumberFormat="0" applyBorder="0" applyAlignment="0" applyProtection="0"/>
    <xf numFmtId="0" fontId="27" fillId="3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8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75" applyNumberFormat="1" applyFont="1" applyFill="1" applyBorder="1" applyAlignment="1" applyProtection="1">
      <alignment vertical="center"/>
      <protection/>
    </xf>
    <xf numFmtId="0" fontId="2" fillId="0" borderId="0" xfId="75" applyNumberFormat="1" applyFont="1" applyFill="1" applyBorder="1" applyAlignment="1" applyProtection="1">
      <alignment vertical="center" wrapText="1"/>
      <protection/>
    </xf>
    <xf numFmtId="0" fontId="3" fillId="0" borderId="0" xfId="75" applyNumberFormat="1" applyFont="1" applyFill="1" applyBorder="1" applyAlignment="1" applyProtection="1">
      <alignment vertical="center"/>
      <protection/>
    </xf>
    <xf numFmtId="0" fontId="4" fillId="0" borderId="0" xfId="75" applyNumberFormat="1" applyFont="1" applyFill="1" applyBorder="1" applyAlignment="1" applyProtection="1">
      <alignment horizontal="center" vertical="center" wrapText="1"/>
      <protection/>
    </xf>
    <xf numFmtId="0" fontId="2" fillId="0" borderId="0" xfId="75" applyNumberFormat="1" applyFont="1" applyFill="1" applyBorder="1" applyAlignment="1" applyProtection="1">
      <alignment horizontal="center" vertical="center" wrapText="1"/>
      <protection/>
    </xf>
    <xf numFmtId="0" fontId="5" fillId="0" borderId="9" xfId="75" applyNumberFormat="1" applyFont="1" applyFill="1" applyBorder="1" applyAlignment="1" applyProtection="1">
      <alignment horizontal="center" vertical="center" wrapText="1"/>
      <protection/>
    </xf>
    <xf numFmtId="0" fontId="5" fillId="0" borderId="10" xfId="75" applyNumberFormat="1" applyFont="1" applyFill="1" applyBorder="1" applyAlignment="1" applyProtection="1">
      <alignment horizontal="center" vertical="center" wrapText="1"/>
      <protection/>
    </xf>
    <xf numFmtId="0" fontId="5" fillId="0" borderId="11" xfId="75" applyNumberFormat="1" applyFont="1" applyFill="1" applyBorder="1" applyAlignment="1" applyProtection="1">
      <alignment horizontal="center" vertical="center" wrapText="1"/>
      <protection/>
    </xf>
    <xf numFmtId="0" fontId="5" fillId="0" borderId="12" xfId="75" applyNumberFormat="1" applyFont="1" applyFill="1" applyBorder="1" applyAlignment="1" applyProtection="1">
      <alignment horizontal="center" vertical="center" wrapText="1"/>
      <protection/>
    </xf>
    <xf numFmtId="0" fontId="5" fillId="0" borderId="13" xfId="75" applyNumberFormat="1" applyFont="1" applyFill="1" applyBorder="1" applyAlignment="1" applyProtection="1">
      <alignment horizontal="center" vertical="center" wrapText="1"/>
      <protection/>
    </xf>
    <xf numFmtId="0" fontId="5" fillId="0" borderId="14" xfId="75" applyNumberFormat="1" applyFont="1" applyFill="1" applyBorder="1" applyAlignment="1" applyProtection="1">
      <alignment horizontal="center" vertical="center" wrapText="1"/>
      <protection/>
    </xf>
    <xf numFmtId="0" fontId="5" fillId="0" borderId="15" xfId="75" applyNumberFormat="1" applyFont="1" applyFill="1" applyBorder="1" applyAlignment="1" applyProtection="1">
      <alignment horizontal="center" vertical="center" wrapText="1"/>
      <protection/>
    </xf>
    <xf numFmtId="0" fontId="5" fillId="0" borderId="16" xfId="75" applyNumberFormat="1" applyFont="1" applyFill="1" applyBorder="1" applyAlignment="1" applyProtection="1">
      <alignment horizontal="center" vertical="center" wrapText="1"/>
      <protection/>
    </xf>
    <xf numFmtId="0" fontId="5" fillId="0" borderId="9" xfId="75" applyNumberFormat="1" applyFont="1" applyFill="1" applyBorder="1" applyAlignment="1" applyProtection="1">
      <alignment horizontal="left" vertical="center" wrapText="1"/>
      <protection/>
    </xf>
    <xf numFmtId="0" fontId="5" fillId="0" borderId="11" xfId="75" applyNumberFormat="1" applyFont="1" applyFill="1" applyBorder="1" applyAlignment="1" applyProtection="1">
      <alignment horizontal="left" vertical="center" wrapText="1"/>
      <protection/>
    </xf>
    <xf numFmtId="178" fontId="5" fillId="0" borderId="12" xfId="75" applyNumberFormat="1" applyFont="1" applyFill="1" applyBorder="1" applyAlignment="1" applyProtection="1">
      <alignment vertical="center" wrapText="1"/>
      <protection/>
    </xf>
    <xf numFmtId="0" fontId="5" fillId="0" borderId="17" xfId="75" applyNumberFormat="1" applyFont="1" applyFill="1" applyBorder="1" applyAlignment="1" applyProtection="1">
      <alignment horizontal="center" vertical="center" wrapText="1"/>
      <protection/>
    </xf>
    <xf numFmtId="0" fontId="5" fillId="0" borderId="10" xfId="75" applyNumberFormat="1" applyFont="1" applyFill="1" applyBorder="1" applyAlignment="1" applyProtection="1">
      <alignment horizontal="left" vertical="center" wrapText="1"/>
      <protection/>
    </xf>
    <xf numFmtId="0" fontId="5" fillId="0" borderId="18" xfId="75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5" fillId="0" borderId="19" xfId="75" applyFont="1" applyFill="1" applyBorder="1" applyAlignment="1">
      <alignment horizontal="left" vertical="center" wrapText="1"/>
      <protection/>
    </xf>
    <xf numFmtId="0" fontId="6" fillId="0" borderId="20" xfId="0" applyFont="1" applyFill="1" applyBorder="1" applyAlignment="1">
      <alignment vertical="center"/>
    </xf>
    <xf numFmtId="9" fontId="5" fillId="0" borderId="12" xfId="75" applyNumberFormat="1" applyFont="1" applyFill="1" applyBorder="1" applyAlignment="1" applyProtection="1">
      <alignment horizontal="left" vertical="center" wrapText="1"/>
      <protection/>
    </xf>
    <xf numFmtId="0" fontId="5" fillId="0" borderId="12" xfId="75" applyNumberFormat="1" applyFont="1" applyFill="1" applyBorder="1" applyAlignment="1" applyProtection="1">
      <alignment horizontal="left" vertical="center" wrapText="1"/>
      <protection/>
    </xf>
    <xf numFmtId="0" fontId="5" fillId="0" borderId="21" xfId="75" applyNumberFormat="1" applyFont="1" applyFill="1" applyBorder="1" applyAlignment="1" applyProtection="1">
      <alignment horizontal="center" vertical="center" wrapText="1"/>
      <protection/>
    </xf>
    <xf numFmtId="0" fontId="5" fillId="0" borderId="22" xfId="75" applyNumberFormat="1" applyFont="1" applyFill="1" applyBorder="1" applyAlignment="1" applyProtection="1">
      <alignment horizontal="center" vertical="center" wrapText="1"/>
      <protection/>
    </xf>
    <xf numFmtId="0" fontId="5" fillId="0" borderId="20" xfId="75" applyFont="1" applyFill="1" applyBorder="1" applyAlignment="1">
      <alignment horizontal="left" vertical="center" wrapText="1"/>
      <protection/>
    </xf>
    <xf numFmtId="9" fontId="5" fillId="0" borderId="18" xfId="75" applyNumberFormat="1" applyFont="1" applyFill="1" applyBorder="1" applyAlignment="1" applyProtection="1">
      <alignment horizontal="left" vertical="center" wrapText="1"/>
      <protection/>
    </xf>
    <xf numFmtId="0" fontId="5" fillId="0" borderId="12" xfId="75" applyNumberFormat="1" applyFont="1" applyFill="1" applyBorder="1" applyAlignment="1" applyProtection="1">
      <alignment vertical="center" wrapText="1"/>
      <protection/>
    </xf>
    <xf numFmtId="0" fontId="7" fillId="0" borderId="12" xfId="75" applyNumberFormat="1" applyFont="1" applyFill="1" applyBorder="1" applyAlignment="1" applyProtection="1">
      <alignment vertical="center" wrapText="1"/>
      <protection/>
    </xf>
    <xf numFmtId="9" fontId="5" fillId="0" borderId="9" xfId="75" applyNumberFormat="1" applyFont="1" applyFill="1" applyBorder="1" applyAlignment="1" applyProtection="1">
      <alignment horizontal="left" vertical="center" wrapText="1"/>
      <protection/>
    </xf>
    <xf numFmtId="9" fontId="5" fillId="0" borderId="11" xfId="75" applyNumberFormat="1" applyFont="1" applyFill="1" applyBorder="1" applyAlignment="1" applyProtection="1">
      <alignment horizontal="left" vertical="center" wrapText="1"/>
      <protection/>
    </xf>
    <xf numFmtId="179" fontId="5" fillId="0" borderId="19" xfId="75" applyNumberFormat="1" applyFont="1" applyFill="1" applyBorder="1" applyAlignment="1">
      <alignment horizontal="left" vertical="center" wrapText="1"/>
      <protection/>
    </xf>
    <xf numFmtId="179" fontId="5" fillId="0" borderId="20" xfId="75" applyNumberFormat="1" applyFont="1" applyFill="1" applyBorder="1" applyAlignment="1">
      <alignment horizontal="left" vertical="center" wrapText="1"/>
      <protection/>
    </xf>
    <xf numFmtId="0" fontId="5" fillId="0" borderId="13" xfId="75" applyNumberFormat="1" applyFont="1" applyFill="1" applyBorder="1" applyAlignment="1" applyProtection="1">
      <alignment horizontal="left" vertical="center" wrapText="1"/>
      <protection/>
    </xf>
    <xf numFmtId="0" fontId="5" fillId="0" borderId="14" xfId="75" applyNumberFormat="1" applyFont="1" applyFill="1" applyBorder="1" applyAlignment="1" applyProtection="1">
      <alignment horizontal="left" vertical="center" wrapText="1"/>
      <protection/>
    </xf>
    <xf numFmtId="0" fontId="5" fillId="0" borderId="15" xfId="75" applyNumberFormat="1" applyFont="1" applyFill="1" applyBorder="1" applyAlignment="1" applyProtection="1">
      <alignment horizontal="left" vertical="center" wrapText="1"/>
      <protection/>
    </xf>
    <xf numFmtId="0" fontId="5" fillId="0" borderId="16" xfId="75" applyNumberFormat="1" applyFont="1" applyFill="1" applyBorder="1" applyAlignment="1" applyProtection="1">
      <alignment horizontal="left" vertical="center" wrapText="1"/>
      <protection/>
    </xf>
    <xf numFmtId="0" fontId="5" fillId="0" borderId="23" xfId="75" applyNumberFormat="1" applyFont="1" applyFill="1" applyBorder="1" applyAlignment="1" applyProtection="1">
      <alignment horizontal="center" vertical="center" wrapText="1"/>
      <protection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着色 5" xfId="50"/>
    <cellStyle name="适中" xfId="51"/>
    <cellStyle name="60% - 着色 4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20% - 强调文字颜色 2" xfId="58"/>
    <cellStyle name="40% - 强调文字颜色 2" xfId="59"/>
    <cellStyle name="60% - 着色 6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常规 2" xfId="75"/>
    <cellStyle name="常规 3" xfId="76"/>
    <cellStyle name="常规 4" xfId="77"/>
    <cellStyle name="20% - 着色 4" xfId="78"/>
    <cellStyle name="20% - 着色 6" xfId="79"/>
    <cellStyle name="着色 2" xfId="80"/>
    <cellStyle name="着色 3" xfId="81"/>
    <cellStyle name="着色 4" xfId="82"/>
    <cellStyle name="着色 6" xfId="83"/>
    <cellStyle name="40% - 着色 1" xfId="84"/>
    <cellStyle name="40% - 着色 2" xfId="85"/>
    <cellStyle name="40% - 着色 3" xfId="86"/>
    <cellStyle name="40% - 着色 4" xfId="87"/>
    <cellStyle name="40% - 着色 5" xfId="88"/>
    <cellStyle name="40% - 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SheetLayoutView="100" workbookViewId="0" topLeftCell="A1">
      <selection activeCell="B7" sqref="B7:C7"/>
    </sheetView>
  </sheetViews>
  <sheetFormatPr defaultColWidth="9.00390625" defaultRowHeight="14.25" customHeight="1"/>
  <cols>
    <col min="1" max="1" width="9.00390625" style="2" customWidth="1"/>
    <col min="2" max="3" width="12.25390625" style="2" customWidth="1"/>
    <col min="4" max="4" width="7.00390625" style="2" customWidth="1"/>
    <col min="5" max="5" width="31.50390625" style="2" customWidth="1"/>
    <col min="6" max="8" width="13.50390625" style="2" customWidth="1"/>
    <col min="9" max="252" width="9.00390625" style="2" customWidth="1"/>
  </cols>
  <sheetData>
    <row r="1" spans="1:4" s="1" customFormat="1" ht="16.5" customHeight="1">
      <c r="A1" s="3" t="s">
        <v>0</v>
      </c>
      <c r="B1" s="3"/>
      <c r="C1" s="3"/>
      <c r="D1" s="3"/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3</v>
      </c>
      <c r="B4" s="7"/>
      <c r="C4" s="8"/>
      <c r="D4" s="6" t="s">
        <v>4</v>
      </c>
      <c r="E4" s="7"/>
      <c r="F4" s="7"/>
      <c r="G4" s="7"/>
      <c r="H4" s="8"/>
    </row>
    <row r="5" spans="1:8" ht="25.5" customHeight="1">
      <c r="A5" s="9" t="s">
        <v>5</v>
      </c>
      <c r="B5" s="10" t="s">
        <v>6</v>
      </c>
      <c r="C5" s="11"/>
      <c r="D5" s="10" t="s">
        <v>7</v>
      </c>
      <c r="E5" s="11"/>
      <c r="F5" s="6" t="s">
        <v>8</v>
      </c>
      <c r="G5" s="7"/>
      <c r="H5" s="8"/>
    </row>
    <row r="6" spans="1:8" ht="24" customHeight="1">
      <c r="A6" s="9"/>
      <c r="B6" s="12"/>
      <c r="C6" s="13"/>
      <c r="D6" s="12"/>
      <c r="E6" s="13"/>
      <c r="F6" s="9" t="s">
        <v>9</v>
      </c>
      <c r="G6" s="9" t="s">
        <v>10</v>
      </c>
      <c r="H6" s="9" t="s">
        <v>11</v>
      </c>
    </row>
    <row r="7" spans="1:8" ht="21" customHeight="1">
      <c r="A7" s="9"/>
      <c r="B7" s="6" t="s">
        <v>12</v>
      </c>
      <c r="C7" s="8"/>
      <c r="D7" s="14" t="s">
        <v>13</v>
      </c>
      <c r="E7" s="15"/>
      <c r="F7" s="16">
        <f aca="true" t="shared" si="0" ref="F7:F13">G7+H7</f>
        <v>55486.79</v>
      </c>
      <c r="G7" s="16">
        <v>28793.09</v>
      </c>
      <c r="H7" s="16">
        <v>26693.7</v>
      </c>
    </row>
    <row r="8" spans="1:8" ht="23.25" customHeight="1">
      <c r="A8" s="9"/>
      <c r="B8" s="6" t="s">
        <v>14</v>
      </c>
      <c r="C8" s="8"/>
      <c r="D8" s="14" t="s">
        <v>15</v>
      </c>
      <c r="E8" s="15"/>
      <c r="F8" s="16">
        <f t="shared" si="0"/>
        <v>10948.1</v>
      </c>
      <c r="G8" s="16">
        <v>10597.2</v>
      </c>
      <c r="H8" s="16">
        <v>350.9</v>
      </c>
    </row>
    <row r="9" spans="1:8" ht="24" customHeight="1">
      <c r="A9" s="9"/>
      <c r="B9" s="6" t="s">
        <v>16</v>
      </c>
      <c r="C9" s="8"/>
      <c r="D9" s="14" t="s">
        <v>17</v>
      </c>
      <c r="E9" s="15"/>
      <c r="F9" s="16">
        <f t="shared" si="0"/>
        <v>7946.63</v>
      </c>
      <c r="G9" s="16">
        <v>1467.7</v>
      </c>
      <c r="H9" s="16">
        <v>6478.93</v>
      </c>
    </row>
    <row r="10" spans="1:8" ht="49.5" customHeight="1">
      <c r="A10" s="9"/>
      <c r="B10" s="6" t="s">
        <v>18</v>
      </c>
      <c r="C10" s="8"/>
      <c r="D10" s="14" t="s">
        <v>19</v>
      </c>
      <c r="E10" s="15"/>
      <c r="F10" s="16">
        <f t="shared" si="0"/>
        <v>3734.89</v>
      </c>
      <c r="G10" s="16">
        <v>0</v>
      </c>
      <c r="H10" s="16">
        <v>3734.89</v>
      </c>
    </row>
    <row r="11" spans="1:8" ht="30" customHeight="1">
      <c r="A11" s="9"/>
      <c r="B11" s="10" t="s">
        <v>20</v>
      </c>
      <c r="C11" s="11"/>
      <c r="D11" s="14" t="s">
        <v>21</v>
      </c>
      <c r="E11" s="15"/>
      <c r="F11" s="16">
        <f t="shared" si="0"/>
        <v>104</v>
      </c>
      <c r="G11" s="16">
        <v>79</v>
      </c>
      <c r="H11" s="16">
        <v>25</v>
      </c>
    </row>
    <row r="12" spans="1:8" ht="32.25" customHeight="1">
      <c r="A12" s="9"/>
      <c r="B12" s="10" t="s">
        <v>22</v>
      </c>
      <c r="C12" s="11"/>
      <c r="D12" s="14" t="s">
        <v>23</v>
      </c>
      <c r="E12" s="15"/>
      <c r="F12" s="16">
        <f t="shared" si="0"/>
        <v>284.46</v>
      </c>
      <c r="G12" s="16">
        <v>234</v>
      </c>
      <c r="H12" s="16">
        <v>50.46</v>
      </c>
    </row>
    <row r="13" spans="1:8" ht="22.5" customHeight="1">
      <c r="A13" s="9"/>
      <c r="B13" s="6" t="s">
        <v>24</v>
      </c>
      <c r="C13" s="7"/>
      <c r="D13" s="14" t="s">
        <v>17</v>
      </c>
      <c r="E13" s="15"/>
      <c r="F13" s="16">
        <f t="shared" si="0"/>
        <v>598.62</v>
      </c>
      <c r="G13" s="16"/>
      <c r="H13" s="16">
        <v>598.62</v>
      </c>
    </row>
    <row r="14" spans="1:8" ht="24.75" customHeight="1">
      <c r="A14" s="9"/>
      <c r="B14" s="6" t="s">
        <v>25</v>
      </c>
      <c r="C14" s="7"/>
      <c r="D14" s="7"/>
      <c r="E14" s="8"/>
      <c r="F14" s="16">
        <f>SUM(F7:F13)</f>
        <v>79103.49</v>
      </c>
      <c r="G14" s="16">
        <f>SUM(G7:G13)</f>
        <v>41170.99</v>
      </c>
      <c r="H14" s="16">
        <f>SUM(H7:H13)</f>
        <v>37932.5</v>
      </c>
    </row>
    <row r="15" spans="1:8" ht="62.25" customHeight="1">
      <c r="A15" s="17" t="s">
        <v>26</v>
      </c>
      <c r="B15" s="14" t="s">
        <v>27</v>
      </c>
      <c r="C15" s="18"/>
      <c r="D15" s="18"/>
      <c r="E15" s="18"/>
      <c r="F15" s="18"/>
      <c r="G15" s="18"/>
      <c r="H15" s="15"/>
    </row>
    <row r="16" spans="1:8" ht="22.5" customHeight="1">
      <c r="A16" s="19" t="s">
        <v>28</v>
      </c>
      <c r="B16" s="9" t="s">
        <v>29</v>
      </c>
      <c r="C16" s="9" t="s">
        <v>30</v>
      </c>
      <c r="D16" s="9"/>
      <c r="E16" s="9" t="s">
        <v>31</v>
      </c>
      <c r="F16" s="20"/>
      <c r="G16" s="9" t="s">
        <v>32</v>
      </c>
      <c r="H16" s="9"/>
    </row>
    <row r="17" spans="1:8" ht="22.5" customHeight="1">
      <c r="A17" s="17"/>
      <c r="B17" s="19" t="s">
        <v>33</v>
      </c>
      <c r="C17" s="10" t="s">
        <v>34</v>
      </c>
      <c r="D17" s="11"/>
      <c r="E17" s="21" t="s">
        <v>35</v>
      </c>
      <c r="F17" s="22"/>
      <c r="G17" s="23" t="s">
        <v>36</v>
      </c>
      <c r="H17" s="24"/>
    </row>
    <row r="18" spans="1:8" ht="22.5" customHeight="1">
      <c r="A18" s="17"/>
      <c r="B18" s="17"/>
      <c r="C18" s="25"/>
      <c r="D18" s="26"/>
      <c r="E18" s="21" t="s">
        <v>37</v>
      </c>
      <c r="F18" s="27"/>
      <c r="G18" s="28" t="s">
        <v>38</v>
      </c>
      <c r="H18" s="28"/>
    </row>
    <row r="19" spans="1:8" ht="22.5" customHeight="1">
      <c r="A19" s="17"/>
      <c r="B19" s="17"/>
      <c r="C19" s="25"/>
      <c r="D19" s="26"/>
      <c r="E19" s="29" t="s">
        <v>39</v>
      </c>
      <c r="F19" s="29"/>
      <c r="G19" s="23" t="s">
        <v>40</v>
      </c>
      <c r="H19" s="23"/>
    </row>
    <row r="20" spans="1:8" ht="22.5" customHeight="1">
      <c r="A20" s="17"/>
      <c r="B20" s="17"/>
      <c r="C20" s="12"/>
      <c r="D20" s="13"/>
      <c r="E20" s="29" t="s">
        <v>41</v>
      </c>
      <c r="F20" s="29"/>
      <c r="G20" s="30" t="s">
        <v>42</v>
      </c>
      <c r="H20" s="30"/>
    </row>
    <row r="21" spans="1:8" ht="22.5" customHeight="1">
      <c r="A21" s="17"/>
      <c r="B21" s="17"/>
      <c r="C21" s="10" t="s">
        <v>43</v>
      </c>
      <c r="D21" s="11"/>
      <c r="E21" s="29" t="s">
        <v>44</v>
      </c>
      <c r="F21" s="29"/>
      <c r="G21" s="31">
        <v>1</v>
      </c>
      <c r="H21" s="15"/>
    </row>
    <row r="22" spans="1:8" ht="22.5" customHeight="1">
      <c r="A22" s="17"/>
      <c r="B22" s="17"/>
      <c r="C22" s="25"/>
      <c r="D22" s="26"/>
      <c r="E22" s="29" t="s">
        <v>45</v>
      </c>
      <c r="F22" s="29"/>
      <c r="G22" s="29" t="s">
        <v>46</v>
      </c>
      <c r="H22" s="29"/>
    </row>
    <row r="23" spans="1:8" ht="22.5" customHeight="1">
      <c r="A23" s="17"/>
      <c r="B23" s="17"/>
      <c r="C23" s="12"/>
      <c r="D23" s="13"/>
      <c r="E23" s="24" t="s">
        <v>47</v>
      </c>
      <c r="F23" s="20"/>
      <c r="G23" s="23">
        <v>0.95</v>
      </c>
      <c r="H23" s="24"/>
    </row>
    <row r="24" spans="1:8" ht="22.5" customHeight="1">
      <c r="A24" s="17"/>
      <c r="B24" s="17"/>
      <c r="C24" s="10" t="s">
        <v>48</v>
      </c>
      <c r="D24" s="11"/>
      <c r="E24" s="14" t="s">
        <v>49</v>
      </c>
      <c r="F24" s="15"/>
      <c r="G24" s="31" t="s">
        <v>50</v>
      </c>
      <c r="H24" s="32"/>
    </row>
    <row r="25" spans="1:8" ht="22.5" customHeight="1">
      <c r="A25" s="17"/>
      <c r="B25" s="17"/>
      <c r="C25" s="25"/>
      <c r="D25" s="26"/>
      <c r="E25" s="14" t="s">
        <v>51</v>
      </c>
      <c r="F25" s="15"/>
      <c r="G25" s="31" t="s">
        <v>52</v>
      </c>
      <c r="H25" s="32"/>
    </row>
    <row r="26" spans="1:8" ht="22.5" customHeight="1">
      <c r="A26" s="17"/>
      <c r="B26" s="17"/>
      <c r="C26" s="10" t="s">
        <v>53</v>
      </c>
      <c r="D26" s="11"/>
      <c r="E26" s="21" t="s">
        <v>54</v>
      </c>
      <c r="F26" s="22"/>
      <c r="G26" s="33">
        <v>44196</v>
      </c>
      <c r="H26" s="34"/>
    </row>
    <row r="27" spans="1:8" ht="22.5" customHeight="1">
      <c r="A27" s="17"/>
      <c r="B27" s="9" t="s">
        <v>55</v>
      </c>
      <c r="C27" s="10" t="s">
        <v>56</v>
      </c>
      <c r="D27" s="11"/>
      <c r="E27" s="35" t="s">
        <v>57</v>
      </c>
      <c r="F27" s="36"/>
      <c r="G27" s="35" t="s">
        <v>58</v>
      </c>
      <c r="H27" s="36"/>
    </row>
    <row r="28" spans="1:8" ht="11.25" customHeight="1">
      <c r="A28" s="17"/>
      <c r="B28" s="9"/>
      <c r="C28" s="12"/>
      <c r="D28" s="13"/>
      <c r="E28" s="37"/>
      <c r="F28" s="38"/>
      <c r="G28" s="37"/>
      <c r="H28" s="38"/>
    </row>
    <row r="29" spans="1:8" ht="22.5" customHeight="1">
      <c r="A29" s="17"/>
      <c r="B29" s="9"/>
      <c r="C29" s="6" t="s">
        <v>59</v>
      </c>
      <c r="D29" s="8"/>
      <c r="E29" s="14" t="s">
        <v>60</v>
      </c>
      <c r="F29" s="15"/>
      <c r="G29" s="14" t="s">
        <v>61</v>
      </c>
      <c r="H29" s="15"/>
    </row>
    <row r="30" spans="1:8" ht="22.5" customHeight="1">
      <c r="A30" s="17"/>
      <c r="B30" s="19" t="s">
        <v>62</v>
      </c>
      <c r="C30" s="10" t="s">
        <v>62</v>
      </c>
      <c r="D30" s="11"/>
      <c r="E30" s="24" t="s">
        <v>63</v>
      </c>
      <c r="F30" s="20"/>
      <c r="G30" s="23" t="s">
        <v>46</v>
      </c>
      <c r="H30" s="24"/>
    </row>
    <row r="31" spans="1:8" ht="22.5" customHeight="1">
      <c r="A31" s="39"/>
      <c r="B31" s="39"/>
      <c r="C31" s="12"/>
      <c r="D31" s="13"/>
      <c r="E31" s="14" t="s">
        <v>64</v>
      </c>
      <c r="F31" s="15"/>
      <c r="G31" s="23" t="s">
        <v>46</v>
      </c>
      <c r="H31" s="24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66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C29:D29"/>
    <mergeCell ref="E29:F29"/>
    <mergeCell ref="G29:H29"/>
    <mergeCell ref="E30:F30"/>
    <mergeCell ref="G30:H30"/>
    <mergeCell ref="E31:F31"/>
    <mergeCell ref="G31:H31"/>
    <mergeCell ref="A5:A14"/>
    <mergeCell ref="A16:A31"/>
    <mergeCell ref="B17:B26"/>
    <mergeCell ref="B27:B29"/>
    <mergeCell ref="B30:B31"/>
    <mergeCell ref="B5:C6"/>
    <mergeCell ref="D5:E6"/>
    <mergeCell ref="C17:D20"/>
    <mergeCell ref="C21:D23"/>
    <mergeCell ref="C24:D25"/>
    <mergeCell ref="C27:D28"/>
    <mergeCell ref="E27:F28"/>
    <mergeCell ref="G27:H28"/>
    <mergeCell ref="C30:D31"/>
  </mergeCells>
  <printOptions horizontalCentered="1"/>
  <pageMargins left="0.46944444444444444" right="0.46944444444444444" top="0.38958333333333334" bottom="0.38958333333333334" header="0.34930555555555554" footer="0.38958333333333334"/>
  <pageSetup fitToHeight="1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快活游</cp:lastModifiedBy>
  <dcterms:created xsi:type="dcterms:W3CDTF">2014-11-14T08:07:14Z</dcterms:created>
  <dcterms:modified xsi:type="dcterms:W3CDTF">2020-04-28T02:19:33Z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